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ftn1" localSheetId="0">List1!#REF!</definedName>
    <definedName name="_ftn2" localSheetId="0">List1!#REF!</definedName>
    <definedName name="_ftn3" localSheetId="0">List1!#REF!</definedName>
    <definedName name="_ftn4" localSheetId="0">List1!#REF!</definedName>
    <definedName name="_ftnref1" localSheetId="0">List1!#REF!</definedName>
    <definedName name="_ftnref2" localSheetId="0">List1!#REF!</definedName>
    <definedName name="_ftnref3" localSheetId="0">List1!#REF!</definedName>
    <definedName name="_ftnref4" localSheetId="0">List1!#REF!</definedName>
  </definedNames>
  <calcPr calcId="145621"/>
</workbook>
</file>

<file path=xl/calcChain.xml><?xml version="1.0" encoding="utf-8"?>
<calcChain xmlns="http://schemas.openxmlformats.org/spreadsheetml/2006/main">
  <c r="D44" i="1" l="1"/>
  <c r="D18" i="1" l="1"/>
  <c r="D39" i="1" l="1"/>
  <c r="D30" i="1"/>
  <c r="D40" i="1" l="1"/>
</calcChain>
</file>

<file path=xl/sharedStrings.xml><?xml version="1.0" encoding="utf-8"?>
<sst xmlns="http://schemas.openxmlformats.org/spreadsheetml/2006/main" count="118" uniqueCount="112">
  <si>
    <t>Řecká obec Javorník, 9.května 508, Javorník</t>
  </si>
  <si>
    <t>Vánoční jarmark ve spolupráci se ZŠ</t>
  </si>
  <si>
    <t>kultura celkem</t>
  </si>
  <si>
    <t>sport celkem</t>
  </si>
  <si>
    <t>sociální péče celkem</t>
  </si>
  <si>
    <t>SDH Bílý Potok</t>
  </si>
  <si>
    <t>dětský den</t>
  </si>
  <si>
    <t>Mezin. hudební festival K. Ditterse z Ditt.</t>
  </si>
  <si>
    <t>SDH Javorník</t>
  </si>
  <si>
    <t>Kč</t>
  </si>
  <si>
    <t>Město Javorník</t>
  </si>
  <si>
    <t>Miloslav Škrabánek, Horní Hoštice 38</t>
  </si>
  <si>
    <t>výstavní činnost</t>
  </si>
  <si>
    <t>M.S. Chlum Javorník</t>
  </si>
  <si>
    <t>Soukromá ZUŠ taneční, s.r.o., Jiráskova 762, Jeseník</t>
  </si>
  <si>
    <t>TJ Jiskra Jeseník, z.s., Zeyerova 659/4, Jeseník</t>
  </si>
  <si>
    <t>František Vitásek, Smetanova 518, Javorník</t>
  </si>
  <si>
    <t>ÚAMK veterán klub Javorník, Travná 92</t>
  </si>
  <si>
    <t>Jdeme autistům naproti, z.s., Olomouc</t>
  </si>
  <si>
    <t>raná péče v terénu - 1 klient v Javorníku</t>
  </si>
  <si>
    <t>Pohárová soutěž v lovec.střelbě na lov.kole</t>
  </si>
  <si>
    <t>Příjemce</t>
  </si>
  <si>
    <t>Zpracovala: Ing. Marie Fomiczewová, ved. odb.finančního</t>
  </si>
  <si>
    <t>dětský den pro děti z Horních Hoštic</t>
  </si>
  <si>
    <t>hasičské soutěže-startovné, PHM</t>
  </si>
  <si>
    <t>letní kino, propag.Děti dětem, publikace J.Vrch</t>
  </si>
  <si>
    <t>Železný hasič města Javorník</t>
  </si>
  <si>
    <t>kroje,vystupování souboru Evros,vernisáž</t>
  </si>
  <si>
    <t>Rychlebská 50, z.s., Míru 564, Javorník</t>
  </si>
  <si>
    <t>Rychlebská 7-20-30-40-50</t>
  </si>
  <si>
    <t>opr.brány do zahr.os., výst.OZ, admin.a schůz.čin.</t>
  </si>
  <si>
    <t>Rada rodičů ZŠ Javorník, z.s., Školní 72, Javorník</t>
  </si>
  <si>
    <t>Svaz tělesně postižených v ČR, z.s., MO Javorník</t>
  </si>
  <si>
    <t xml:space="preserve">zájezd pro seniory </t>
  </si>
  <si>
    <t>MDŽ, sport.odpol. Mikul.posez., admin schůz.čin.</t>
  </si>
  <si>
    <t>provázení rodin se zdr.post.dítět.-3 rod. z Jav.</t>
  </si>
  <si>
    <t>provozní náklady, nájem</t>
  </si>
  <si>
    <t>Vánoční stromeček, propag.myslivosti</t>
  </si>
  <si>
    <t>pořízení kostýmů a nákl. na vystoupení-3 ž.z Jav.</t>
  </si>
  <si>
    <t>náklady na účast na soutěžích v ČR i zahraničí</t>
  </si>
  <si>
    <t>náklady na výstavu a soutěž hist.vozid.Mototour</t>
  </si>
  <si>
    <t>materiální zabezpečení pro činnost ml.hasičů</t>
  </si>
  <si>
    <t>nájem, opravy a poříz.tábor.vybav., vlajek,unifor.</t>
  </si>
  <si>
    <t>R.údolí OPEN 2018-přípr.na mistr.ČR ház.sekyrou</t>
  </si>
  <si>
    <t>MRC Krteček Jeseník, z.s., Kostelní 142/5, Jeseník</t>
  </si>
  <si>
    <t>materiál pro výtvarnou dílnu MC Flek v Javorníku</t>
  </si>
  <si>
    <t>rybářské závody</t>
  </si>
  <si>
    <t>odd. judo-startovné, licence, závody, soustř.</t>
  </si>
  <si>
    <t>aktivizační programy pr uživatele pobyt.služby</t>
  </si>
  <si>
    <t>prezent. zařízení-Masopust,Den ot.dv.,Vánoce</t>
  </si>
  <si>
    <t>Svaz tělesně postižených v ČR, z.s., OO Jeseník</t>
  </si>
  <si>
    <t>Dotace z  Programu celkem</t>
  </si>
  <si>
    <t>individuální dotace celkem</t>
  </si>
  <si>
    <t>V Javorníku dne 29.1.2018</t>
  </si>
  <si>
    <t>Č.</t>
  </si>
  <si>
    <t>sml.</t>
  </si>
  <si>
    <t>Účel dotace</t>
  </si>
  <si>
    <t>Částka</t>
  </si>
  <si>
    <t xml:space="preserve"> 1/2018</t>
  </si>
  <si>
    <t xml:space="preserve"> 2/2018</t>
  </si>
  <si>
    <t xml:space="preserve"> 3/2018</t>
  </si>
  <si>
    <t xml:space="preserve"> 4/2018</t>
  </si>
  <si>
    <t xml:space="preserve"> 5/2018</t>
  </si>
  <si>
    <t xml:space="preserve"> 6/2018</t>
  </si>
  <si>
    <t xml:space="preserve"> 7/2018</t>
  </si>
  <si>
    <t xml:space="preserve"> 8/2018</t>
  </si>
  <si>
    <t xml:space="preserve"> 9/2018</t>
  </si>
  <si>
    <t xml:space="preserve"> 10/2018</t>
  </si>
  <si>
    <t xml:space="preserve"> 11/2018</t>
  </si>
  <si>
    <t xml:space="preserve"> 12/2018</t>
  </si>
  <si>
    <t xml:space="preserve"> 13/2018</t>
  </si>
  <si>
    <t xml:space="preserve"> 14/2018</t>
  </si>
  <si>
    <t xml:space="preserve"> 15/2018</t>
  </si>
  <si>
    <t xml:space="preserve"> 16/2018</t>
  </si>
  <si>
    <t xml:space="preserve"> 17/2018</t>
  </si>
  <si>
    <t xml:space="preserve"> 18/2018</t>
  </si>
  <si>
    <t xml:space="preserve"> 19/2018</t>
  </si>
  <si>
    <t xml:space="preserve"> 20/2018</t>
  </si>
  <si>
    <t xml:space="preserve"> 21/2018</t>
  </si>
  <si>
    <t xml:space="preserve"> 22/2018</t>
  </si>
  <si>
    <t xml:space="preserve"> 23/2018</t>
  </si>
  <si>
    <t xml:space="preserve"> 24/2018</t>
  </si>
  <si>
    <t xml:space="preserve"> 25/2018</t>
  </si>
  <si>
    <t xml:space="preserve"> 26/2018</t>
  </si>
  <si>
    <t xml:space="preserve"> 27/2018</t>
  </si>
  <si>
    <t xml:space="preserve"> 28/2018</t>
  </si>
  <si>
    <t xml:space="preserve"> 29/2018</t>
  </si>
  <si>
    <t xml:space="preserve"> 30/2018</t>
  </si>
  <si>
    <t xml:space="preserve"> 31/2018</t>
  </si>
  <si>
    <t>1/IN/2018</t>
  </si>
  <si>
    <t>2/IN/2018</t>
  </si>
  <si>
    <t>Dotace z Programu poskytování neinvestičních dotací z rozpočtu města na rok 2018</t>
  </si>
  <si>
    <t xml:space="preserve">*) individuální dotace budou poskytnuty za podmínky, že příslušné částky budou zahrnuty v rozpočtu města 2018 </t>
  </si>
  <si>
    <t>schváleném zastupitelstvem města</t>
  </si>
  <si>
    <t>Sdružení K. Ditterse z Dit., Smetanova 198, Javorník</t>
  </si>
  <si>
    <t>NPÚ, ú.p.s. v Kroměříži, Sněmovní nám.1,Kroměříž</t>
  </si>
  <si>
    <t>ZO Českého zahrádk.sv., Javorník I., Partyz.291</t>
  </si>
  <si>
    <t>Český svaz chovatelů ZO Javorník, Partyz. 283</t>
  </si>
  <si>
    <t>Javornická dělostř.garda, o.s., Smetanova 202</t>
  </si>
  <si>
    <t>Myslivecký spolek Bílý Potok, Javorník</t>
  </si>
  <si>
    <t>Český rybářský svaz, MO Javorník, Míru 499</t>
  </si>
  <si>
    <t>Stř. rané péče SPRP Olomouc, Novosadská 356/52</t>
  </si>
  <si>
    <t>Charita Javorník-CHPS, DPS sv.Frant., CHD sv.Anežky</t>
  </si>
  <si>
    <t>Domov pro seniory Javorník, PO, Školní 104</t>
  </si>
  <si>
    <t>Javornická dělostř. garda, o.s.Smetanova 202</t>
  </si>
  <si>
    <t>Římskokatolická farnost Javorník</t>
  </si>
  <si>
    <t>Individ.dot.-pořízení staršího nákl.vozidla *)</t>
  </si>
  <si>
    <t>Indiv.dot.-obnova maleb v inter. kostela sv.Kříže*)</t>
  </si>
  <si>
    <t>Individuální dotace mimo Program*)</t>
  </si>
  <si>
    <t>Dotace z rozpočtu města Javorník na rok 2018 - schválené Radou města Javorník 22.1.2018</t>
  </si>
  <si>
    <t>Folkmáj 2018 - 8. ročník</t>
  </si>
  <si>
    <t>celoroční činnost a péče o uživatele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</si>
</sst>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5" fillId="2" borderId="0" xfId="0" applyFont="1" applyFill="1" applyBorder="1"/>
    <xf numFmtId="0" fontId="6" fillId="0" borderId="0" xfId="0" applyFont="1"/>
    <xf numFmtId="0" fontId="5" fillId="0" borderId="0" xfId="0" applyFont="1"/>
    <xf numFmtId="0" fontId="6" fillId="0" borderId="8" xfId="0" applyFont="1" applyBorder="1" applyAlignment="1">
      <alignment horizontal="center"/>
    </xf>
    <xf numFmtId="0" fontId="6" fillId="0" borderId="3" xfId="0" applyFont="1" applyBorder="1"/>
    <xf numFmtId="0" fontId="6" fillId="0" borderId="9" xfId="0" applyFont="1" applyBorder="1" applyAlignment="1">
      <alignment horizontal="center"/>
    </xf>
    <xf numFmtId="0" fontId="5" fillId="2" borderId="4" xfId="0" applyFont="1" applyFill="1" applyBorder="1"/>
    <xf numFmtId="0" fontId="6" fillId="0" borderId="6" xfId="0" applyFont="1" applyBorder="1"/>
    <xf numFmtId="0" fontId="5" fillId="2" borderId="0" xfId="0" applyFont="1" applyFill="1" applyBorder="1" applyAlignment="1">
      <alignment horizontal="left"/>
    </xf>
    <xf numFmtId="0" fontId="5" fillId="2" borderId="3" xfId="0" applyFont="1" applyFill="1" applyBorder="1"/>
    <xf numFmtId="0" fontId="6" fillId="2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3" fontId="6" fillId="0" borderId="0" xfId="0" applyNumberFormat="1" applyFont="1" applyBorder="1" applyAlignment="1">
      <alignment horizontal="right"/>
    </xf>
    <xf numFmtId="0" fontId="1" fillId="0" borderId="0" xfId="0" applyFont="1"/>
    <xf numFmtId="0" fontId="3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/>
    <xf numFmtId="0" fontId="8" fillId="0" borderId="0" xfId="0" applyFont="1"/>
    <xf numFmtId="0" fontId="3" fillId="0" borderId="5" xfId="0" applyFont="1" applyBorder="1"/>
    <xf numFmtId="3" fontId="3" fillId="0" borderId="1" xfId="0" applyNumberFormat="1" applyFont="1" applyBorder="1" applyAlignment="1">
      <alignment horizontal="right"/>
    </xf>
    <xf numFmtId="3" fontId="3" fillId="2" borderId="4" xfId="0" applyNumberFormat="1" applyFont="1" applyFill="1" applyBorder="1"/>
    <xf numFmtId="0" fontId="7" fillId="2" borderId="4" xfId="0" applyFont="1" applyFill="1" applyBorder="1"/>
    <xf numFmtId="0" fontId="3" fillId="0" borderId="1" xfId="0" applyFont="1" applyBorder="1"/>
    <xf numFmtId="3" fontId="3" fillId="0" borderId="0" xfId="0" applyNumberFormat="1" applyFont="1" applyBorder="1" applyAlignment="1">
      <alignment horizontal="right"/>
    </xf>
    <xf numFmtId="0" fontId="3" fillId="0" borderId="2" xfId="0" applyFont="1" applyBorder="1"/>
    <xf numFmtId="17" fontId="1" fillId="0" borderId="2" xfId="0" applyNumberFormat="1" applyFont="1" applyBorder="1"/>
    <xf numFmtId="17" fontId="1" fillId="0" borderId="2" xfId="0" applyNumberFormat="1" applyFont="1" applyFill="1" applyBorder="1"/>
    <xf numFmtId="0" fontId="1" fillId="0" borderId="2" xfId="0" applyFont="1" applyBorder="1"/>
    <xf numFmtId="3" fontId="6" fillId="0" borderId="6" xfId="0" applyNumberFormat="1" applyFont="1" applyBorder="1" applyAlignment="1">
      <alignment horizontal="right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1" fillId="0" borderId="4" xfId="0" applyNumberFormat="1" applyFont="1" applyBorder="1" applyAlignment="1">
      <alignment horizontal="right"/>
    </xf>
    <xf numFmtId="3" fontId="1" fillId="2" borderId="4" xfId="0" applyNumberFormat="1" applyFont="1" applyFill="1" applyBorder="1"/>
    <xf numFmtId="3" fontId="1" fillId="2" borderId="3" xfId="0" applyNumberFormat="1" applyFont="1" applyFill="1" applyBorder="1"/>
    <xf numFmtId="3" fontId="3" fillId="0" borderId="1" xfId="0" applyNumberFormat="1" applyFont="1" applyBorder="1"/>
    <xf numFmtId="0" fontId="6" fillId="2" borderId="6" xfId="0" applyFont="1" applyFill="1" applyBorder="1"/>
    <xf numFmtId="3" fontId="3" fillId="2" borderId="1" xfId="0" applyNumberFormat="1" applyFont="1" applyFill="1" applyBorder="1"/>
    <xf numFmtId="3" fontId="3" fillId="2" borderId="1" xfId="0" applyNumberFormat="1" applyFont="1" applyFill="1" applyBorder="1" applyAlignment="1">
      <alignment horizontal="right"/>
    </xf>
    <xf numFmtId="17" fontId="1" fillId="0" borderId="4" xfId="0" applyNumberFormat="1" applyFont="1" applyBorder="1"/>
    <xf numFmtId="17" fontId="1" fillId="0" borderId="3" xfId="0" applyNumberFormat="1" applyFont="1" applyBorder="1"/>
    <xf numFmtId="0" fontId="9" fillId="0" borderId="0" xfId="0" applyFont="1"/>
    <xf numFmtId="0" fontId="10" fillId="0" borderId="0" xfId="0" applyFont="1"/>
    <xf numFmtId="0" fontId="7" fillId="0" borderId="0" xfId="0" applyFont="1" applyBorder="1"/>
    <xf numFmtId="0" fontId="3" fillId="2" borderId="1" xfId="0" applyFont="1" applyFill="1" applyBorder="1"/>
    <xf numFmtId="0" fontId="10" fillId="0" borderId="0" xfId="0" applyFont="1" applyAlignment="1">
      <alignment horizontal="right"/>
    </xf>
    <xf numFmtId="3" fontId="1" fillId="0" borderId="0" xfId="0" applyNumberFormat="1" applyFo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showWhiteSpace="0" zoomScaleNormal="100" workbookViewId="0">
      <selection activeCell="E34" sqref="E34"/>
    </sheetView>
  </sheetViews>
  <sheetFormatPr defaultRowHeight="15" x14ac:dyDescent="0.25"/>
  <cols>
    <col min="1" max="1" width="10" style="18" customWidth="1"/>
    <col min="2" max="2" width="40.7109375" style="6" customWidth="1"/>
    <col min="3" max="3" width="40.42578125" style="6" customWidth="1"/>
    <col min="4" max="4" width="7.42578125" style="18" bestFit="1" customWidth="1"/>
  </cols>
  <sheetData>
    <row r="1" spans="1:5" ht="15.75" x14ac:dyDescent="0.25">
      <c r="A1" s="45" t="s">
        <v>10</v>
      </c>
      <c r="B1" s="22"/>
    </row>
    <row r="2" spans="1:5" ht="15.75" x14ac:dyDescent="0.25">
      <c r="A2" s="22"/>
      <c r="B2" s="46"/>
      <c r="C2" s="5"/>
      <c r="D2" s="49" t="s">
        <v>109</v>
      </c>
    </row>
    <row r="3" spans="1:5" s="1" customFormat="1" x14ac:dyDescent="0.25">
      <c r="A3" s="19" t="s">
        <v>54</v>
      </c>
      <c r="B3" s="19" t="s">
        <v>21</v>
      </c>
      <c r="C3" s="20" t="s">
        <v>56</v>
      </c>
      <c r="D3" s="34" t="s">
        <v>57</v>
      </c>
    </row>
    <row r="4" spans="1:5" s="1" customFormat="1" x14ac:dyDescent="0.25">
      <c r="A4" s="21" t="s">
        <v>55</v>
      </c>
      <c r="B4" s="8"/>
      <c r="C4" s="9"/>
      <c r="D4" s="35" t="s">
        <v>9</v>
      </c>
    </row>
    <row r="5" spans="1:5" s="1" customFormat="1" x14ac:dyDescent="0.25">
      <c r="A5" s="19"/>
      <c r="B5" s="47" t="s">
        <v>91</v>
      </c>
      <c r="C5" s="7"/>
      <c r="D5" s="34"/>
    </row>
    <row r="6" spans="1:5" x14ac:dyDescent="0.25">
      <c r="A6" s="43" t="s">
        <v>58</v>
      </c>
      <c r="B6" s="4" t="s">
        <v>94</v>
      </c>
      <c r="C6" s="10" t="s">
        <v>7</v>
      </c>
      <c r="D6" s="37">
        <v>10000</v>
      </c>
    </row>
    <row r="7" spans="1:5" x14ac:dyDescent="0.25">
      <c r="A7" s="43" t="s">
        <v>59</v>
      </c>
      <c r="B7" s="4" t="s">
        <v>0</v>
      </c>
      <c r="C7" s="10" t="s">
        <v>110</v>
      </c>
      <c r="D7" s="36">
        <v>35000</v>
      </c>
    </row>
    <row r="8" spans="1:5" x14ac:dyDescent="0.25">
      <c r="A8" s="43" t="s">
        <v>60</v>
      </c>
      <c r="B8" s="4" t="s">
        <v>0</v>
      </c>
      <c r="C8" s="10" t="s">
        <v>27</v>
      </c>
      <c r="D8" s="37">
        <v>6000</v>
      </c>
      <c r="E8" s="3"/>
    </row>
    <row r="9" spans="1:5" x14ac:dyDescent="0.25">
      <c r="A9" s="43" t="s">
        <v>61</v>
      </c>
      <c r="B9" s="4" t="s">
        <v>31</v>
      </c>
      <c r="C9" s="10" t="s">
        <v>1</v>
      </c>
      <c r="D9" s="37">
        <v>5000</v>
      </c>
    </row>
    <row r="10" spans="1:5" x14ac:dyDescent="0.25">
      <c r="A10" s="43" t="s">
        <v>62</v>
      </c>
      <c r="B10" s="4" t="s">
        <v>95</v>
      </c>
      <c r="C10" s="10" t="s">
        <v>25</v>
      </c>
      <c r="D10" s="37">
        <v>50000</v>
      </c>
    </row>
    <row r="11" spans="1:5" x14ac:dyDescent="0.25">
      <c r="A11" s="43" t="s">
        <v>63</v>
      </c>
      <c r="B11" s="4" t="s">
        <v>5</v>
      </c>
      <c r="C11" s="10" t="s">
        <v>6</v>
      </c>
      <c r="D11" s="37">
        <v>8000</v>
      </c>
    </row>
    <row r="12" spans="1:5" x14ac:dyDescent="0.25">
      <c r="A12" s="43" t="s">
        <v>64</v>
      </c>
      <c r="B12" s="4" t="s">
        <v>96</v>
      </c>
      <c r="C12" s="10" t="s">
        <v>30</v>
      </c>
      <c r="D12" s="37">
        <v>7000</v>
      </c>
    </row>
    <row r="13" spans="1:5" x14ac:dyDescent="0.25">
      <c r="A13" s="43" t="s">
        <v>65</v>
      </c>
      <c r="B13" s="4" t="s">
        <v>11</v>
      </c>
      <c r="C13" s="10" t="s">
        <v>23</v>
      </c>
      <c r="D13" s="37">
        <v>2000</v>
      </c>
    </row>
    <row r="14" spans="1:5" x14ac:dyDescent="0.25">
      <c r="A14" s="43" t="s">
        <v>66</v>
      </c>
      <c r="B14" s="4" t="s">
        <v>97</v>
      </c>
      <c r="C14" s="10" t="s">
        <v>12</v>
      </c>
      <c r="D14" s="37">
        <v>12000</v>
      </c>
    </row>
    <row r="15" spans="1:5" x14ac:dyDescent="0.25">
      <c r="A15" s="43" t="s">
        <v>67</v>
      </c>
      <c r="B15" s="4" t="s">
        <v>98</v>
      </c>
      <c r="C15" s="10" t="s">
        <v>42</v>
      </c>
      <c r="D15" s="37">
        <v>45000</v>
      </c>
    </row>
    <row r="16" spans="1:5" x14ac:dyDescent="0.25">
      <c r="A16" s="43" t="s">
        <v>68</v>
      </c>
      <c r="B16" s="4" t="s">
        <v>99</v>
      </c>
      <c r="C16" s="10" t="s">
        <v>37</v>
      </c>
      <c r="D16" s="37">
        <v>6000</v>
      </c>
    </row>
    <row r="17" spans="1:4" x14ac:dyDescent="0.25">
      <c r="A17" s="44" t="s">
        <v>69</v>
      </c>
      <c r="B17" s="4" t="s">
        <v>44</v>
      </c>
      <c r="C17" s="13" t="s">
        <v>45</v>
      </c>
      <c r="D17" s="38">
        <v>10000</v>
      </c>
    </row>
    <row r="18" spans="1:4" s="1" customFormat="1" x14ac:dyDescent="0.25">
      <c r="A18" s="27"/>
      <c r="B18" s="27" t="s">
        <v>2</v>
      </c>
      <c r="C18" s="11"/>
      <c r="D18" s="24">
        <f>SUM(D6:D17)</f>
        <v>196000</v>
      </c>
    </row>
    <row r="19" spans="1:4" x14ac:dyDescent="0.25">
      <c r="A19" s="30" t="s">
        <v>70</v>
      </c>
      <c r="B19" s="10" t="s">
        <v>5</v>
      </c>
      <c r="C19" s="4" t="s">
        <v>24</v>
      </c>
      <c r="D19" s="37">
        <v>20000</v>
      </c>
    </row>
    <row r="20" spans="1:4" x14ac:dyDescent="0.25">
      <c r="A20" s="30" t="s">
        <v>71</v>
      </c>
      <c r="B20" s="10" t="s">
        <v>13</v>
      </c>
      <c r="C20" s="4" t="s">
        <v>20</v>
      </c>
      <c r="D20" s="37">
        <v>10000</v>
      </c>
    </row>
    <row r="21" spans="1:4" x14ac:dyDescent="0.25">
      <c r="A21" s="30" t="s">
        <v>72</v>
      </c>
      <c r="B21" s="10" t="s">
        <v>8</v>
      </c>
      <c r="C21" s="4" t="s">
        <v>26</v>
      </c>
      <c r="D21" s="37">
        <v>20000</v>
      </c>
    </row>
    <row r="22" spans="1:4" x14ac:dyDescent="0.25">
      <c r="A22" s="30" t="s">
        <v>73</v>
      </c>
      <c r="B22" s="10" t="s">
        <v>8</v>
      </c>
      <c r="C22" s="4" t="s">
        <v>41</v>
      </c>
      <c r="D22" s="37">
        <v>50000</v>
      </c>
    </row>
    <row r="23" spans="1:4" x14ac:dyDescent="0.25">
      <c r="A23" s="30" t="s">
        <v>74</v>
      </c>
      <c r="B23" s="10" t="s">
        <v>28</v>
      </c>
      <c r="C23" s="4" t="s">
        <v>29</v>
      </c>
      <c r="D23" s="37">
        <v>15000</v>
      </c>
    </row>
    <row r="24" spans="1:4" x14ac:dyDescent="0.25">
      <c r="A24" s="30" t="s">
        <v>75</v>
      </c>
      <c r="B24" s="10" t="s">
        <v>14</v>
      </c>
      <c r="C24" s="4" t="s">
        <v>38</v>
      </c>
      <c r="D24" s="37">
        <v>5000</v>
      </c>
    </row>
    <row r="25" spans="1:4" x14ac:dyDescent="0.25">
      <c r="A25" s="30" t="s">
        <v>76</v>
      </c>
      <c r="B25" s="10" t="s">
        <v>16</v>
      </c>
      <c r="C25" s="12" t="s">
        <v>43</v>
      </c>
      <c r="D25" s="37">
        <v>10000</v>
      </c>
    </row>
    <row r="26" spans="1:4" x14ac:dyDescent="0.25">
      <c r="A26" s="30" t="s">
        <v>77</v>
      </c>
      <c r="B26" s="10" t="s">
        <v>17</v>
      </c>
      <c r="C26" s="12" t="s">
        <v>39</v>
      </c>
      <c r="D26" s="37">
        <v>10000</v>
      </c>
    </row>
    <row r="27" spans="1:4" x14ac:dyDescent="0.25">
      <c r="A27" s="30" t="s">
        <v>78</v>
      </c>
      <c r="B27" s="10" t="s">
        <v>17</v>
      </c>
      <c r="C27" s="12" t="s">
        <v>40</v>
      </c>
      <c r="D27" s="37">
        <v>5000</v>
      </c>
    </row>
    <row r="28" spans="1:4" x14ac:dyDescent="0.25">
      <c r="A28" s="30" t="s">
        <v>79</v>
      </c>
      <c r="B28" s="10" t="s">
        <v>100</v>
      </c>
      <c r="C28" s="12" t="s">
        <v>46</v>
      </c>
      <c r="D28" s="37">
        <v>10000</v>
      </c>
    </row>
    <row r="29" spans="1:4" x14ac:dyDescent="0.25">
      <c r="A29" s="30" t="s">
        <v>80</v>
      </c>
      <c r="B29" s="10" t="s">
        <v>15</v>
      </c>
      <c r="C29" s="12" t="s">
        <v>47</v>
      </c>
      <c r="D29" s="37">
        <v>10000</v>
      </c>
    </row>
    <row r="30" spans="1:4" s="1" customFormat="1" x14ac:dyDescent="0.25">
      <c r="A30" s="23"/>
      <c r="B30" s="27" t="s">
        <v>3</v>
      </c>
      <c r="C30" s="11"/>
      <c r="D30" s="39">
        <f>SUM(D19:D29)</f>
        <v>165000</v>
      </c>
    </row>
    <row r="31" spans="1:4" x14ac:dyDescent="0.25">
      <c r="A31" s="31" t="s">
        <v>81</v>
      </c>
      <c r="B31" s="10" t="s">
        <v>101</v>
      </c>
      <c r="C31" s="4" t="s">
        <v>35</v>
      </c>
      <c r="D31" s="37">
        <v>10000</v>
      </c>
    </row>
    <row r="32" spans="1:4" x14ac:dyDescent="0.25">
      <c r="A32" s="31" t="s">
        <v>82</v>
      </c>
      <c r="B32" s="10" t="s">
        <v>32</v>
      </c>
      <c r="C32" s="4" t="s">
        <v>33</v>
      </c>
      <c r="D32" s="37">
        <v>20000</v>
      </c>
    </row>
    <row r="33" spans="1:5" x14ac:dyDescent="0.25">
      <c r="A33" s="31" t="s">
        <v>83</v>
      </c>
      <c r="B33" s="10" t="s">
        <v>32</v>
      </c>
      <c r="C33" s="4" t="s">
        <v>34</v>
      </c>
      <c r="D33" s="37">
        <v>10000</v>
      </c>
    </row>
    <row r="34" spans="1:5" x14ac:dyDescent="0.25">
      <c r="A34" s="31" t="s">
        <v>84</v>
      </c>
      <c r="B34" s="10" t="s">
        <v>50</v>
      </c>
      <c r="C34" s="4" t="s">
        <v>36</v>
      </c>
      <c r="D34" s="37">
        <v>2000</v>
      </c>
    </row>
    <row r="35" spans="1:5" x14ac:dyDescent="0.25">
      <c r="A35" s="31" t="s">
        <v>85</v>
      </c>
      <c r="B35" s="10" t="s">
        <v>102</v>
      </c>
      <c r="C35" s="4" t="s">
        <v>111</v>
      </c>
      <c r="D35" s="37">
        <v>40000</v>
      </c>
    </row>
    <row r="36" spans="1:5" x14ac:dyDescent="0.25">
      <c r="A36" s="31" t="s">
        <v>86</v>
      </c>
      <c r="B36" s="10" t="s">
        <v>103</v>
      </c>
      <c r="C36" s="4" t="s">
        <v>48</v>
      </c>
      <c r="D36" s="37">
        <v>50000</v>
      </c>
    </row>
    <row r="37" spans="1:5" x14ac:dyDescent="0.25">
      <c r="A37" s="31" t="s">
        <v>87</v>
      </c>
      <c r="B37" s="10" t="s">
        <v>103</v>
      </c>
      <c r="C37" s="4" t="s">
        <v>49</v>
      </c>
      <c r="D37" s="37">
        <v>10000</v>
      </c>
    </row>
    <row r="38" spans="1:5" x14ac:dyDescent="0.25">
      <c r="A38" s="31" t="s">
        <v>88</v>
      </c>
      <c r="B38" s="10" t="s">
        <v>18</v>
      </c>
      <c r="C38" s="4" t="s">
        <v>19</v>
      </c>
      <c r="D38" s="37">
        <v>2000</v>
      </c>
    </row>
    <row r="39" spans="1:5" s="1" customFormat="1" x14ac:dyDescent="0.25">
      <c r="A39" s="23"/>
      <c r="B39" s="48" t="s">
        <v>4</v>
      </c>
      <c r="C39" s="40"/>
      <c r="D39" s="41">
        <f>SUM(D31:D38)</f>
        <v>144000</v>
      </c>
    </row>
    <row r="40" spans="1:5" s="1" customFormat="1" x14ac:dyDescent="0.25">
      <c r="A40" s="23"/>
      <c r="B40" s="48" t="s">
        <v>51</v>
      </c>
      <c r="C40" s="40"/>
      <c r="D40" s="42">
        <f>SUM(D39,D30,D18)</f>
        <v>505000</v>
      </c>
    </row>
    <row r="41" spans="1:5" s="1" customFormat="1" x14ac:dyDescent="0.25">
      <c r="A41" s="29"/>
      <c r="B41" s="26" t="s">
        <v>108</v>
      </c>
      <c r="C41" s="14"/>
      <c r="D41" s="25"/>
    </row>
    <row r="42" spans="1:5" s="1" customFormat="1" x14ac:dyDescent="0.25">
      <c r="A42" s="32" t="s">
        <v>89</v>
      </c>
      <c r="B42" s="10" t="s">
        <v>104</v>
      </c>
      <c r="C42" s="4" t="s">
        <v>106</v>
      </c>
      <c r="D42" s="37">
        <v>20000</v>
      </c>
    </row>
    <row r="43" spans="1:5" s="2" customFormat="1" x14ac:dyDescent="0.25">
      <c r="A43" s="32" t="s">
        <v>90</v>
      </c>
      <c r="B43" s="10" t="s">
        <v>105</v>
      </c>
      <c r="C43" s="4" t="s">
        <v>107</v>
      </c>
      <c r="D43" s="37">
        <v>50000</v>
      </c>
      <c r="E43" s="18"/>
    </row>
    <row r="44" spans="1:5" s="1" customFormat="1" x14ac:dyDescent="0.25">
      <c r="A44" s="23"/>
      <c r="B44" s="27" t="s">
        <v>52</v>
      </c>
      <c r="C44" s="33"/>
      <c r="D44" s="24">
        <f>SUM(D42:D43)</f>
        <v>70000</v>
      </c>
    </row>
    <row r="45" spans="1:5" x14ac:dyDescent="0.25">
      <c r="A45" s="16" t="s">
        <v>92</v>
      </c>
      <c r="B45" s="16"/>
      <c r="C45" s="17"/>
      <c r="D45" s="28"/>
    </row>
    <row r="46" spans="1:5" x14ac:dyDescent="0.25">
      <c r="A46" s="16" t="s">
        <v>93</v>
      </c>
      <c r="B46" s="16"/>
      <c r="C46" s="17"/>
      <c r="D46" s="28"/>
    </row>
    <row r="47" spans="1:5" x14ac:dyDescent="0.25">
      <c r="A47" s="6"/>
    </row>
    <row r="48" spans="1:5" x14ac:dyDescent="0.25">
      <c r="A48" s="15" t="s">
        <v>53</v>
      </c>
      <c r="B48" s="15"/>
      <c r="D48" s="50"/>
    </row>
    <row r="49" spans="1:2" x14ac:dyDescent="0.25">
      <c r="A49" s="15" t="s">
        <v>22</v>
      </c>
      <c r="B49" s="15"/>
    </row>
  </sheetData>
  <printOptions gridLines="1"/>
  <pageMargins left="0.25" right="0.25" top="0.75" bottom="0.75" header="0.3" footer="0.3"/>
  <pageSetup paperSize="9" orientation="portrait" horizontalDpi="0" verticalDpi="0" r:id="rId1"/>
  <headerFooter>
    <oddHeader xml:space="preserve">&amp;C&amp;P
</oddHeader>
    <oddFooter>&amp;CStránka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2018-01-29T16:06:24Z</dcterms:modified>
</cp:coreProperties>
</file>